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〆會議紀錄\研究發展會議\109-2(1)研究發展會議110.02.23\"/>
    </mc:Choice>
  </mc:AlternateContent>
  <bookViews>
    <workbookView xWindow="0" yWindow="0" windowWidth="23040" windowHeight="9132"/>
  </bookViews>
  <sheets>
    <sheet name="慈濟科技大學教師專利權意願書" sheetId="1" r:id="rId1"/>
    <sheet name="專利維護分攤表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2" l="1"/>
  <c r="J5" i="2" s="1"/>
  <c r="K6" i="2"/>
  <c r="J6" i="2" s="1"/>
  <c r="K7" i="2"/>
  <c r="J7" i="2" s="1"/>
  <c r="K8" i="2"/>
  <c r="J8" i="2" s="1"/>
  <c r="K9" i="2"/>
  <c r="J9" i="2" s="1"/>
  <c r="K10" i="2"/>
  <c r="J10" i="2" s="1"/>
  <c r="K11" i="2"/>
  <c r="J11" i="2" s="1"/>
  <c r="K12" i="2"/>
  <c r="J12" i="2" s="1"/>
  <c r="K13" i="2"/>
  <c r="J13" i="2" s="1"/>
  <c r="K14" i="2"/>
  <c r="J14" i="2" s="1"/>
  <c r="K4" i="2"/>
  <c r="J4" i="2" s="1"/>
  <c r="H11" i="2"/>
  <c r="G11" i="2" s="1"/>
  <c r="H12" i="2"/>
  <c r="G12" i="2" s="1"/>
  <c r="H13" i="2"/>
  <c r="G13" i="2" s="1"/>
  <c r="H14" i="2"/>
  <c r="G14" i="2" s="1"/>
  <c r="H10" i="2"/>
  <c r="G10" i="2" s="1"/>
  <c r="H5" i="2"/>
  <c r="G5" i="2" s="1"/>
  <c r="H6" i="2"/>
  <c r="G6" i="2" s="1"/>
  <c r="H7" i="2"/>
  <c r="G7" i="2" s="1"/>
  <c r="H8" i="2"/>
  <c r="G8" i="2" s="1"/>
  <c r="H9" i="2"/>
  <c r="G9" i="2" s="1"/>
  <c r="H4" i="2"/>
  <c r="G4" i="2" s="1"/>
  <c r="E5" i="2"/>
  <c r="D5" i="2" s="1"/>
  <c r="E6" i="2"/>
  <c r="D6" i="2" s="1"/>
  <c r="E7" i="2"/>
  <c r="D7" i="2" s="1"/>
  <c r="E8" i="2"/>
  <c r="D8" i="2" s="1"/>
  <c r="E9" i="2"/>
  <c r="D9" i="2" s="1"/>
  <c r="E10" i="2"/>
  <c r="D10" i="2" s="1"/>
  <c r="E11" i="2"/>
  <c r="D11" i="2" s="1"/>
  <c r="E12" i="2"/>
  <c r="D12" i="2" s="1"/>
  <c r="E13" i="2"/>
  <c r="D13" i="2" s="1"/>
  <c r="E14" i="2"/>
  <c r="D14" i="2" s="1"/>
  <c r="E4" i="2"/>
  <c r="D4" i="2" s="1"/>
</calcChain>
</file>

<file path=xl/sharedStrings.xml><?xml version="1.0" encoding="utf-8"?>
<sst xmlns="http://schemas.openxmlformats.org/spreadsheetml/2006/main" count="70" uniqueCount="35">
  <si>
    <t>專利類型</t>
  </si>
  <si>
    <t>專利證號</t>
  </si>
  <si>
    <t>專利名稱</t>
  </si>
  <si>
    <t>專利期間</t>
  </si>
  <si>
    <t>維護年限</t>
  </si>
  <si>
    <t>發明人
自付比例</t>
    <phoneticPr fontId="2" type="noConversion"/>
  </si>
  <si>
    <t>維護費用</t>
    <phoneticPr fontId="2" type="noConversion"/>
  </si>
  <si>
    <t>學校</t>
    <phoneticPr fontId="2" type="noConversion"/>
  </si>
  <si>
    <t>創作人</t>
    <phoneticPr fontId="2" type="noConversion"/>
  </si>
  <si>
    <t>總額</t>
    <phoneticPr fontId="2" type="noConversion"/>
  </si>
  <si>
    <t>維護意願</t>
    <phoneticPr fontId="2" type="noConversion"/>
  </si>
  <si>
    <t>申請人</t>
    <phoneticPr fontId="2" type="noConversion"/>
  </si>
  <si>
    <t>單位</t>
    <phoneticPr fontId="2" type="noConversion"/>
  </si>
  <si>
    <t>職稱</t>
    <phoneticPr fontId="2" type="noConversion"/>
  </si>
  <si>
    <t>申請人簽章</t>
    <phoneticPr fontId="2" type="noConversion"/>
  </si>
  <si>
    <t>單位主管簽章</t>
    <phoneticPr fontId="2" type="noConversion"/>
  </si>
  <si>
    <t>產學專利組組長簽章</t>
    <phoneticPr fontId="2" type="noConversion"/>
  </si>
  <si>
    <t>研發處主管簽章</t>
    <phoneticPr fontId="2" type="noConversion"/>
  </si>
  <si>
    <t>□ 不需維護，說明原因：                                   
■申請繼續維護，說明原因：
□其他:</t>
    <phoneticPr fontId="2" type="noConversion"/>
  </si>
  <si>
    <t>※不足請自行增列</t>
    <phoneticPr fontId="2" type="noConversion"/>
  </si>
  <si>
    <t>第一年</t>
    <phoneticPr fontId="2" type="noConversion"/>
  </si>
  <si>
    <t>第二年</t>
    <phoneticPr fontId="2" type="noConversion"/>
  </si>
  <si>
    <t>第三年</t>
    <phoneticPr fontId="2" type="noConversion"/>
  </si>
  <si>
    <t>第四年</t>
    <phoneticPr fontId="2" type="noConversion"/>
  </si>
  <si>
    <t>第五年</t>
    <phoneticPr fontId="2" type="noConversion"/>
  </si>
  <si>
    <t>第六年</t>
    <phoneticPr fontId="2" type="noConversion"/>
  </si>
  <si>
    <t>第七年</t>
    <phoneticPr fontId="2" type="noConversion"/>
  </si>
  <si>
    <t>第八年</t>
    <phoneticPr fontId="2" type="noConversion"/>
  </si>
  <si>
    <t>第十年</t>
    <phoneticPr fontId="2" type="noConversion"/>
  </si>
  <si>
    <t>第九年</t>
    <phoneticPr fontId="2" type="noConversion"/>
  </si>
  <si>
    <t>第十一年</t>
    <phoneticPr fontId="2" type="noConversion"/>
  </si>
  <si>
    <t>發明專利維護費用</t>
    <phoneticPr fontId="2" type="noConversion"/>
  </si>
  <si>
    <t>新型專利維護費用</t>
    <phoneticPr fontId="2" type="noConversion"/>
  </si>
  <si>
    <t>設計專利維護費用</t>
    <phoneticPr fontId="2" type="noConversion"/>
  </si>
  <si>
    <t>慈濟科技大學教師研發成果歸屬意願書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</si>
</sst>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2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" fillId="3" borderId="11" xfId="0" applyFont="1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1" fillId="3" borderId="2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9" fontId="1" fillId="0" borderId="8" xfId="0" applyNumberFormat="1" applyFont="1" applyFill="1" applyBorder="1" applyAlignment="1">
      <alignment horizontal="center" vertical="center" wrapText="1"/>
    </xf>
    <xf numFmtId="177" fontId="1" fillId="0" borderId="8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0" fillId="0" borderId="9" xfId="0" applyBorder="1">
      <alignment vertical="center"/>
    </xf>
    <xf numFmtId="0" fontId="0" fillId="0" borderId="27" xfId="0" applyBorder="1">
      <alignment vertical="center"/>
    </xf>
    <xf numFmtId="0" fontId="0" fillId="0" borderId="7" xfId="0" applyBorder="1">
      <alignment vertical="center"/>
    </xf>
    <xf numFmtId="0" fontId="0" fillId="0" borderId="30" xfId="0" applyBorder="1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34" xfId="0" applyBorder="1">
      <alignment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176" fontId="1" fillId="2" borderId="28" xfId="0" applyNumberFormat="1" applyFont="1" applyFill="1" applyBorder="1" applyAlignment="1">
      <alignment horizontal="center" vertical="center" wrapText="1"/>
    </xf>
    <xf numFmtId="0" fontId="0" fillId="0" borderId="36" xfId="0" applyBorder="1">
      <alignment vertical="center"/>
    </xf>
    <xf numFmtId="9" fontId="0" fillId="0" borderId="37" xfId="0" applyNumberFormat="1" applyBorder="1" applyAlignment="1">
      <alignment horizontal="center" vertical="center"/>
    </xf>
    <xf numFmtId="9" fontId="0" fillId="0" borderId="38" xfId="0" applyNumberFormat="1" applyBorder="1" applyAlignment="1">
      <alignment horizontal="center" vertical="center"/>
    </xf>
    <xf numFmtId="9" fontId="0" fillId="0" borderId="39" xfId="0" applyNumberFormat="1" applyBorder="1" applyAlignment="1">
      <alignment horizontal="center" vertical="center"/>
    </xf>
    <xf numFmtId="0" fontId="0" fillId="0" borderId="40" xfId="0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1" fillId="3" borderId="26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N11" sqref="N11"/>
    </sheetView>
  </sheetViews>
  <sheetFormatPr defaultRowHeight="16.2" x14ac:dyDescent="0.3"/>
  <cols>
    <col min="2" max="2" width="6.88671875" customWidth="1"/>
    <col min="7" max="7" width="10.44140625" bestFit="1" customWidth="1"/>
    <col min="8" max="8" width="8" bestFit="1" customWidth="1"/>
    <col min="9" max="9" width="8.21875" bestFit="1" customWidth="1"/>
    <col min="10" max="10" width="9.77734375" customWidth="1"/>
    <col min="11" max="11" width="40.21875" bestFit="1" customWidth="1"/>
  </cols>
  <sheetData>
    <row r="1" spans="1:11" ht="31.2" thickBot="1" x14ac:dyDescent="0.35">
      <c r="B1" s="46" t="s">
        <v>34</v>
      </c>
      <c r="C1" s="46"/>
      <c r="D1" s="46"/>
      <c r="E1" s="46"/>
      <c r="F1" s="46"/>
      <c r="G1" s="46"/>
      <c r="H1" s="46"/>
      <c r="I1" s="46"/>
      <c r="J1" s="46"/>
      <c r="K1" s="46"/>
    </row>
    <row r="2" spans="1:11" ht="17.399999999999999" thickTop="1" thickBot="1" x14ac:dyDescent="0.35">
      <c r="A2" s="8"/>
      <c r="B2" s="55" t="s">
        <v>11</v>
      </c>
      <c r="C2" s="56"/>
      <c r="D2" s="57"/>
      <c r="E2" s="56"/>
      <c r="F2" s="58" t="s">
        <v>12</v>
      </c>
      <c r="G2" s="57"/>
      <c r="H2" s="56"/>
      <c r="I2" s="59" t="s">
        <v>13</v>
      </c>
      <c r="J2" s="59"/>
      <c r="K2" s="60"/>
    </row>
    <row r="3" spans="1:11" ht="16.2" customHeight="1" x14ac:dyDescent="0.3">
      <c r="A3" s="43"/>
      <c r="B3" s="44" t="s">
        <v>0</v>
      </c>
      <c r="C3" s="41" t="s">
        <v>1</v>
      </c>
      <c r="D3" s="41" t="s">
        <v>2</v>
      </c>
      <c r="E3" s="41" t="s">
        <v>3</v>
      </c>
      <c r="F3" s="41" t="s">
        <v>4</v>
      </c>
      <c r="G3" s="41" t="s">
        <v>5</v>
      </c>
      <c r="H3" s="41" t="s">
        <v>6</v>
      </c>
      <c r="I3" s="41"/>
      <c r="J3" s="41"/>
      <c r="K3" s="33" t="s">
        <v>10</v>
      </c>
    </row>
    <row r="4" spans="1:11" x14ac:dyDescent="0.3">
      <c r="A4" s="43"/>
      <c r="B4" s="45"/>
      <c r="C4" s="42"/>
      <c r="D4" s="42"/>
      <c r="E4" s="42"/>
      <c r="F4" s="42"/>
      <c r="G4" s="42"/>
      <c r="H4" s="32" t="s">
        <v>7</v>
      </c>
      <c r="I4" s="32" t="s">
        <v>8</v>
      </c>
      <c r="J4" s="1" t="s">
        <v>9</v>
      </c>
      <c r="K4" s="34"/>
    </row>
    <row r="5" spans="1:11" ht="47.4" thickBot="1" x14ac:dyDescent="0.35">
      <c r="A5" s="7"/>
      <c r="B5" s="9"/>
      <c r="C5" s="10"/>
      <c r="D5" s="11"/>
      <c r="E5" s="12"/>
      <c r="F5" s="11"/>
      <c r="G5" s="13"/>
      <c r="H5" s="14"/>
      <c r="I5" s="14"/>
      <c r="J5" s="14"/>
      <c r="K5" s="15" t="s">
        <v>18</v>
      </c>
    </row>
    <row r="6" spans="1:11" x14ac:dyDescent="0.3">
      <c r="A6" s="7"/>
      <c r="B6" s="39" t="s">
        <v>0</v>
      </c>
      <c r="C6" s="41" t="s">
        <v>1</v>
      </c>
      <c r="D6" s="41" t="s">
        <v>2</v>
      </c>
      <c r="E6" s="41" t="s">
        <v>3</v>
      </c>
      <c r="F6" s="41" t="s">
        <v>4</v>
      </c>
      <c r="G6" s="41" t="s">
        <v>5</v>
      </c>
      <c r="H6" s="41" t="s">
        <v>6</v>
      </c>
      <c r="I6" s="41"/>
      <c r="J6" s="41"/>
      <c r="K6" s="33" t="s">
        <v>10</v>
      </c>
    </row>
    <row r="7" spans="1:11" ht="16.2" customHeight="1" x14ac:dyDescent="0.3">
      <c r="A7" s="7"/>
      <c r="B7" s="40"/>
      <c r="C7" s="42"/>
      <c r="D7" s="42"/>
      <c r="E7" s="42"/>
      <c r="F7" s="42"/>
      <c r="G7" s="42"/>
      <c r="H7" s="32" t="s">
        <v>7</v>
      </c>
      <c r="I7" s="32" t="s">
        <v>8</v>
      </c>
      <c r="J7" s="1" t="s">
        <v>9</v>
      </c>
      <c r="K7" s="34"/>
    </row>
    <row r="8" spans="1:11" ht="47.4" thickBot="1" x14ac:dyDescent="0.35">
      <c r="A8" s="7"/>
      <c r="B8" s="9"/>
      <c r="C8" s="10"/>
      <c r="D8" s="11"/>
      <c r="E8" s="12"/>
      <c r="F8" s="11"/>
      <c r="G8" s="13"/>
      <c r="H8" s="14"/>
      <c r="I8" s="14"/>
      <c r="J8" s="14"/>
      <c r="K8" s="15" t="s">
        <v>18</v>
      </c>
    </row>
    <row r="9" spans="1:11" x14ac:dyDescent="0.3">
      <c r="A9" s="7"/>
      <c r="B9" s="39" t="s">
        <v>0</v>
      </c>
      <c r="C9" s="41" t="s">
        <v>1</v>
      </c>
      <c r="D9" s="41" t="s">
        <v>2</v>
      </c>
      <c r="E9" s="41" t="s">
        <v>3</v>
      </c>
      <c r="F9" s="41" t="s">
        <v>4</v>
      </c>
      <c r="G9" s="41" t="s">
        <v>5</v>
      </c>
      <c r="H9" s="41" t="s">
        <v>6</v>
      </c>
      <c r="I9" s="41"/>
      <c r="J9" s="41"/>
      <c r="K9" s="33" t="s">
        <v>10</v>
      </c>
    </row>
    <row r="10" spans="1:11" x14ac:dyDescent="0.3">
      <c r="A10" s="7"/>
      <c r="B10" s="40"/>
      <c r="C10" s="42"/>
      <c r="D10" s="42"/>
      <c r="E10" s="42"/>
      <c r="F10" s="42"/>
      <c r="G10" s="42"/>
      <c r="H10" s="32" t="s">
        <v>7</v>
      </c>
      <c r="I10" s="32" t="s">
        <v>8</v>
      </c>
      <c r="J10" s="1" t="s">
        <v>9</v>
      </c>
      <c r="K10" s="34"/>
    </row>
    <row r="11" spans="1:11" ht="47.4" thickBot="1" x14ac:dyDescent="0.35">
      <c r="A11" s="7"/>
      <c r="B11" s="9"/>
      <c r="C11" s="10"/>
      <c r="D11" s="11"/>
      <c r="E11" s="12"/>
      <c r="F11" s="11"/>
      <c r="G11" s="13"/>
      <c r="H11" s="14"/>
      <c r="I11" s="14"/>
      <c r="J11" s="14"/>
      <c r="K11" s="15" t="s">
        <v>18</v>
      </c>
    </row>
    <row r="12" spans="1:11" ht="16.8" thickBot="1" x14ac:dyDescent="0.35">
      <c r="A12" s="7"/>
      <c r="B12" s="36" t="s">
        <v>19</v>
      </c>
      <c r="C12" s="37"/>
      <c r="D12" s="37"/>
      <c r="E12" s="37"/>
      <c r="F12" s="37"/>
      <c r="G12" s="37"/>
      <c r="H12" s="37"/>
      <c r="I12" s="37"/>
      <c r="J12" s="37"/>
      <c r="K12" s="38"/>
    </row>
    <row r="13" spans="1:11" ht="16.8" thickTop="1" x14ac:dyDescent="0.3">
      <c r="A13" s="2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x14ac:dyDescent="0.3">
      <c r="B14" s="54" t="s">
        <v>14</v>
      </c>
      <c r="C14" s="54"/>
      <c r="D14" s="54" t="s">
        <v>15</v>
      </c>
      <c r="E14" s="54"/>
      <c r="F14" s="54" t="s">
        <v>16</v>
      </c>
      <c r="G14" s="54"/>
      <c r="H14" s="54"/>
      <c r="I14" s="54" t="s">
        <v>17</v>
      </c>
      <c r="J14" s="54"/>
      <c r="K14" s="61"/>
    </row>
    <row r="15" spans="1:11" x14ac:dyDescent="0.3">
      <c r="B15" s="54"/>
      <c r="C15" s="54"/>
      <c r="D15" s="54"/>
      <c r="E15" s="54"/>
      <c r="F15" s="54"/>
      <c r="G15" s="54"/>
      <c r="H15" s="54"/>
      <c r="I15" s="54"/>
      <c r="J15" s="54"/>
      <c r="K15" s="61"/>
    </row>
    <row r="16" spans="1:11" x14ac:dyDescent="0.3">
      <c r="B16" s="54"/>
      <c r="C16" s="54"/>
      <c r="D16" s="54"/>
      <c r="E16" s="54"/>
      <c r="F16" s="54"/>
      <c r="G16" s="54"/>
      <c r="H16" s="54"/>
      <c r="I16" s="54"/>
      <c r="J16" s="54"/>
      <c r="K16" s="61"/>
    </row>
    <row r="17" spans="2:3" x14ac:dyDescent="0.3">
      <c r="B17" s="3"/>
      <c r="C17" s="3"/>
    </row>
  </sheetData>
  <mergeCells count="40">
    <mergeCell ref="A3:A4"/>
    <mergeCell ref="B3:B4"/>
    <mergeCell ref="C3:C4"/>
    <mergeCell ref="D3:D4"/>
    <mergeCell ref="B1:K1"/>
    <mergeCell ref="F3:F4"/>
    <mergeCell ref="G3:G4"/>
    <mergeCell ref="H3:J3"/>
    <mergeCell ref="K3:K4"/>
    <mergeCell ref="E3:E4"/>
    <mergeCell ref="I2:J2"/>
    <mergeCell ref="D15:E16"/>
    <mergeCell ref="F15:H16"/>
    <mergeCell ref="I15:J16"/>
    <mergeCell ref="B15:C16"/>
    <mergeCell ref="B9:B10"/>
    <mergeCell ref="C9:C10"/>
    <mergeCell ref="D9:D10"/>
    <mergeCell ref="E9:E10"/>
    <mergeCell ref="F9:F10"/>
    <mergeCell ref="G9:G10"/>
    <mergeCell ref="H9:J9"/>
    <mergeCell ref="B14:C14"/>
    <mergeCell ref="D14:E14"/>
    <mergeCell ref="F14:H14"/>
    <mergeCell ref="I14:J14"/>
    <mergeCell ref="K9:K10"/>
    <mergeCell ref="B13:K13"/>
    <mergeCell ref="B12:K12"/>
    <mergeCell ref="B2:C2"/>
    <mergeCell ref="D2:E2"/>
    <mergeCell ref="G2:H2"/>
    <mergeCell ref="B6:B7"/>
    <mergeCell ref="C6:C7"/>
    <mergeCell ref="D6:D7"/>
    <mergeCell ref="E6:E7"/>
    <mergeCell ref="F6:F7"/>
    <mergeCell ref="G6:G7"/>
    <mergeCell ref="H6:J6"/>
    <mergeCell ref="K6:K7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workbookViewId="0">
      <selection activeCell="E12" sqref="E12"/>
    </sheetView>
  </sheetViews>
  <sheetFormatPr defaultRowHeight="16.2" x14ac:dyDescent="0.3"/>
  <cols>
    <col min="2" max="2" width="10.44140625" bestFit="1" customWidth="1"/>
    <col min="3" max="3" width="11" customWidth="1"/>
    <col min="5" max="5" width="12.88671875" customWidth="1"/>
    <col min="8" max="8" width="10.33203125" bestFit="1" customWidth="1"/>
  </cols>
  <sheetData>
    <row r="1" spans="2:12" ht="16.8" thickBot="1" x14ac:dyDescent="0.35">
      <c r="C1" s="27"/>
    </row>
    <row r="2" spans="2:12" ht="16.2" customHeight="1" thickBot="1" x14ac:dyDescent="0.35">
      <c r="B2" s="47" t="s">
        <v>4</v>
      </c>
      <c r="C2" s="49" t="s">
        <v>5</v>
      </c>
      <c r="D2" s="51" t="s">
        <v>31</v>
      </c>
      <c r="E2" s="52"/>
      <c r="F2" s="53"/>
      <c r="G2" s="51" t="s">
        <v>32</v>
      </c>
      <c r="H2" s="52"/>
      <c r="I2" s="53"/>
      <c r="J2" s="51" t="s">
        <v>33</v>
      </c>
      <c r="K2" s="52"/>
      <c r="L2" s="53"/>
    </row>
    <row r="3" spans="2:12" ht="16.8" thickBot="1" x14ac:dyDescent="0.35">
      <c r="B3" s="48"/>
      <c r="C3" s="50"/>
      <c r="D3" s="24" t="s">
        <v>7</v>
      </c>
      <c r="E3" s="25" t="s">
        <v>8</v>
      </c>
      <c r="F3" s="26" t="s">
        <v>9</v>
      </c>
      <c r="G3" s="24" t="s">
        <v>7</v>
      </c>
      <c r="H3" s="25" t="s">
        <v>8</v>
      </c>
      <c r="I3" s="26" t="s">
        <v>9</v>
      </c>
      <c r="J3" s="24" t="s">
        <v>7</v>
      </c>
      <c r="K3" s="25" t="s">
        <v>8</v>
      </c>
      <c r="L3" s="26" t="s">
        <v>9</v>
      </c>
    </row>
    <row r="4" spans="2:12" x14ac:dyDescent="0.3">
      <c r="B4" s="19" t="s">
        <v>20</v>
      </c>
      <c r="C4" s="28">
        <v>0.2</v>
      </c>
      <c r="D4" s="5">
        <f>F4-E4</f>
        <v>1360</v>
      </c>
      <c r="E4" s="6">
        <f>F4*C4</f>
        <v>340</v>
      </c>
      <c r="F4" s="23">
        <v>1700</v>
      </c>
      <c r="G4" s="5">
        <f>I4-H4</f>
        <v>1360</v>
      </c>
      <c r="H4" s="6">
        <f>I4*C4</f>
        <v>340</v>
      </c>
      <c r="I4" s="23">
        <v>1700</v>
      </c>
      <c r="J4" s="5">
        <f>L4-K4</f>
        <v>0</v>
      </c>
      <c r="K4" s="6">
        <f>L4*C4</f>
        <v>0</v>
      </c>
      <c r="L4" s="23">
        <v>0</v>
      </c>
    </row>
    <row r="5" spans="2:12" x14ac:dyDescent="0.3">
      <c r="B5" s="31" t="s">
        <v>21</v>
      </c>
      <c r="C5" s="29">
        <v>0.2</v>
      </c>
      <c r="D5" s="21">
        <f t="shared" ref="D5:D14" si="0">F5-E5</f>
        <v>1360</v>
      </c>
      <c r="E5" s="4">
        <f t="shared" ref="E5:E14" si="1">F5*C5</f>
        <v>340</v>
      </c>
      <c r="F5" s="22">
        <v>1700</v>
      </c>
      <c r="G5" s="21">
        <f t="shared" ref="G5:G10" si="2">I5-H5</f>
        <v>1360</v>
      </c>
      <c r="H5" s="4">
        <f t="shared" ref="H5:H10" si="3">I5*C5</f>
        <v>340</v>
      </c>
      <c r="I5" s="22">
        <v>1700</v>
      </c>
      <c r="J5" s="21">
        <f t="shared" ref="J5:J14" si="4">L5-K5</f>
        <v>0</v>
      </c>
      <c r="K5" s="4">
        <f t="shared" ref="K5:K14" si="5">L5*C5</f>
        <v>0</v>
      </c>
      <c r="L5" s="22">
        <v>0</v>
      </c>
    </row>
    <row r="6" spans="2:12" x14ac:dyDescent="0.3">
      <c r="B6" s="31" t="s">
        <v>22</v>
      </c>
      <c r="C6" s="29">
        <v>0.2</v>
      </c>
      <c r="D6" s="21">
        <f t="shared" si="0"/>
        <v>1360</v>
      </c>
      <c r="E6" s="4">
        <f t="shared" si="1"/>
        <v>340</v>
      </c>
      <c r="F6" s="22">
        <v>1700</v>
      </c>
      <c r="G6" s="21">
        <f t="shared" si="2"/>
        <v>1360</v>
      </c>
      <c r="H6" s="4">
        <f t="shared" si="3"/>
        <v>340</v>
      </c>
      <c r="I6" s="22">
        <v>1700</v>
      </c>
      <c r="J6" s="21">
        <f t="shared" si="4"/>
        <v>0</v>
      </c>
      <c r="K6" s="4">
        <f t="shared" si="5"/>
        <v>0</v>
      </c>
      <c r="L6" s="22">
        <v>0</v>
      </c>
    </row>
    <row r="7" spans="2:12" x14ac:dyDescent="0.3">
      <c r="B7" s="31" t="s">
        <v>23</v>
      </c>
      <c r="C7" s="29">
        <v>0.2</v>
      </c>
      <c r="D7" s="21">
        <f t="shared" si="0"/>
        <v>3040</v>
      </c>
      <c r="E7" s="4">
        <f t="shared" si="1"/>
        <v>760</v>
      </c>
      <c r="F7" s="22">
        <v>3800</v>
      </c>
      <c r="G7" s="21">
        <f t="shared" si="2"/>
        <v>2240</v>
      </c>
      <c r="H7" s="4">
        <f t="shared" si="3"/>
        <v>560</v>
      </c>
      <c r="I7" s="22">
        <v>2800</v>
      </c>
      <c r="J7" s="21">
        <f t="shared" si="4"/>
        <v>640</v>
      </c>
      <c r="K7" s="4">
        <f t="shared" si="5"/>
        <v>160</v>
      </c>
      <c r="L7" s="22">
        <v>800</v>
      </c>
    </row>
    <row r="8" spans="2:12" x14ac:dyDescent="0.3">
      <c r="B8" s="31" t="s">
        <v>24</v>
      </c>
      <c r="C8" s="29">
        <v>0.2</v>
      </c>
      <c r="D8" s="21">
        <f t="shared" si="0"/>
        <v>3040</v>
      </c>
      <c r="E8" s="4">
        <f t="shared" si="1"/>
        <v>760</v>
      </c>
      <c r="F8" s="22">
        <v>3800</v>
      </c>
      <c r="G8" s="21">
        <f t="shared" si="2"/>
        <v>2240</v>
      </c>
      <c r="H8" s="4">
        <f t="shared" si="3"/>
        <v>560</v>
      </c>
      <c r="I8" s="22">
        <v>2800</v>
      </c>
      <c r="J8" s="21">
        <f t="shared" si="4"/>
        <v>640</v>
      </c>
      <c r="K8" s="4">
        <f t="shared" si="5"/>
        <v>160</v>
      </c>
      <c r="L8" s="22">
        <v>800</v>
      </c>
    </row>
    <row r="9" spans="2:12" x14ac:dyDescent="0.3">
      <c r="B9" s="31" t="s">
        <v>25</v>
      </c>
      <c r="C9" s="29">
        <v>0.4</v>
      </c>
      <c r="D9" s="21">
        <f t="shared" si="0"/>
        <v>2280</v>
      </c>
      <c r="E9" s="4">
        <f t="shared" si="1"/>
        <v>1520</v>
      </c>
      <c r="F9" s="22">
        <v>3800</v>
      </c>
      <c r="G9" s="21">
        <f t="shared" si="2"/>
        <v>1680</v>
      </c>
      <c r="H9" s="4">
        <f t="shared" si="3"/>
        <v>1120</v>
      </c>
      <c r="I9" s="22">
        <v>2800</v>
      </c>
      <c r="J9" s="21">
        <f t="shared" si="4"/>
        <v>480</v>
      </c>
      <c r="K9" s="4">
        <f t="shared" si="5"/>
        <v>320</v>
      </c>
      <c r="L9" s="22">
        <v>800</v>
      </c>
    </row>
    <row r="10" spans="2:12" x14ac:dyDescent="0.3">
      <c r="B10" s="31" t="s">
        <v>26</v>
      </c>
      <c r="C10" s="29">
        <v>0.4</v>
      </c>
      <c r="D10" s="21">
        <f t="shared" si="0"/>
        <v>4800</v>
      </c>
      <c r="E10" s="4">
        <f t="shared" si="1"/>
        <v>3200</v>
      </c>
      <c r="F10" s="22">
        <v>8000</v>
      </c>
      <c r="G10" s="21">
        <f t="shared" si="2"/>
        <v>4800</v>
      </c>
      <c r="H10" s="4">
        <f t="shared" si="3"/>
        <v>3200</v>
      </c>
      <c r="I10" s="22">
        <v>8000</v>
      </c>
      <c r="J10" s="21">
        <f t="shared" si="4"/>
        <v>1800</v>
      </c>
      <c r="K10" s="4">
        <f t="shared" si="5"/>
        <v>1200</v>
      </c>
      <c r="L10" s="22">
        <v>3000</v>
      </c>
    </row>
    <row r="11" spans="2:12" x14ac:dyDescent="0.3">
      <c r="B11" s="31" t="s">
        <v>27</v>
      </c>
      <c r="C11" s="29">
        <v>0.4</v>
      </c>
      <c r="D11" s="21">
        <f t="shared" si="0"/>
        <v>4800</v>
      </c>
      <c r="E11" s="4">
        <f t="shared" si="1"/>
        <v>3200</v>
      </c>
      <c r="F11" s="22">
        <v>8000</v>
      </c>
      <c r="G11" s="21">
        <f t="shared" ref="G11:G14" si="6">I11-H11</f>
        <v>4800</v>
      </c>
      <c r="H11" s="4">
        <f t="shared" ref="H11:H14" si="7">I11*C11</f>
        <v>3200</v>
      </c>
      <c r="I11" s="22">
        <v>8000</v>
      </c>
      <c r="J11" s="21">
        <f t="shared" si="4"/>
        <v>1800</v>
      </c>
      <c r="K11" s="4">
        <f t="shared" si="5"/>
        <v>1200</v>
      </c>
      <c r="L11" s="22">
        <v>3000</v>
      </c>
    </row>
    <row r="12" spans="2:12" x14ac:dyDescent="0.3">
      <c r="B12" s="31" t="s">
        <v>29</v>
      </c>
      <c r="C12" s="29">
        <v>0.6</v>
      </c>
      <c r="D12" s="21">
        <f t="shared" si="0"/>
        <v>3200</v>
      </c>
      <c r="E12" s="4">
        <f t="shared" si="1"/>
        <v>4800</v>
      </c>
      <c r="F12" s="22">
        <v>8000</v>
      </c>
      <c r="G12" s="21">
        <f t="shared" si="6"/>
        <v>3200</v>
      </c>
      <c r="H12" s="4">
        <f t="shared" si="7"/>
        <v>4800</v>
      </c>
      <c r="I12" s="22">
        <v>8000</v>
      </c>
      <c r="J12" s="21">
        <f t="shared" si="4"/>
        <v>1200</v>
      </c>
      <c r="K12" s="4">
        <f t="shared" si="5"/>
        <v>1800</v>
      </c>
      <c r="L12" s="22">
        <v>3000</v>
      </c>
    </row>
    <row r="13" spans="2:12" x14ac:dyDescent="0.3">
      <c r="B13" s="31" t="s">
        <v>28</v>
      </c>
      <c r="C13" s="29">
        <v>0.6</v>
      </c>
      <c r="D13" s="21">
        <f t="shared" si="0"/>
        <v>6400</v>
      </c>
      <c r="E13" s="4">
        <f t="shared" si="1"/>
        <v>9600</v>
      </c>
      <c r="F13" s="22">
        <v>16000</v>
      </c>
      <c r="G13" s="21">
        <f t="shared" si="6"/>
        <v>3200</v>
      </c>
      <c r="H13" s="4">
        <f t="shared" si="7"/>
        <v>4800</v>
      </c>
      <c r="I13" s="22">
        <v>8000</v>
      </c>
      <c r="J13" s="21">
        <f t="shared" si="4"/>
        <v>1200</v>
      </c>
      <c r="K13" s="4">
        <f t="shared" si="5"/>
        <v>1800</v>
      </c>
      <c r="L13" s="22">
        <v>3000</v>
      </c>
    </row>
    <row r="14" spans="2:12" ht="16.8" thickBot="1" x14ac:dyDescent="0.35">
      <c r="B14" s="17" t="s">
        <v>30</v>
      </c>
      <c r="C14" s="30">
        <v>0.9</v>
      </c>
      <c r="D14" s="18">
        <f t="shared" si="0"/>
        <v>1600</v>
      </c>
      <c r="E14" s="20">
        <f t="shared" si="1"/>
        <v>14400</v>
      </c>
      <c r="F14" s="16">
        <v>16000</v>
      </c>
      <c r="G14" s="18">
        <f t="shared" si="6"/>
        <v>800</v>
      </c>
      <c r="H14" s="20">
        <f t="shared" si="7"/>
        <v>7200</v>
      </c>
      <c r="I14" s="16">
        <v>8000</v>
      </c>
      <c r="J14" s="18">
        <f t="shared" si="4"/>
        <v>300</v>
      </c>
      <c r="K14" s="20">
        <f t="shared" si="5"/>
        <v>2700</v>
      </c>
      <c r="L14" s="16">
        <v>3000</v>
      </c>
    </row>
  </sheetData>
  <mergeCells count="5">
    <mergeCell ref="B2:B3"/>
    <mergeCell ref="C2:C3"/>
    <mergeCell ref="D2:F2"/>
    <mergeCell ref="G2:I2"/>
    <mergeCell ref="J2:L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慈濟科技大學教師專利權意願書</vt:lpstr>
      <vt:lpstr>專利維護分攤表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2021-02-02T07:00:39Z</dcterms:created>
  <dcterms:modified xsi:type="dcterms:W3CDTF">2021-08-04T07:57:27Z</dcterms:modified>
</cp:coreProperties>
</file>